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PROJEKTY\_2018\2018_012_30_Kosicka futbalova arena_AVASTAV_PSP_RP\02_Pracovná PD\___ DRS II. a III. Etapa_Zmeny UEFA_Adif\_Dokumentácia\20230512\Vykazy\"/>
    </mc:Choice>
  </mc:AlternateContent>
  <xr:revisionPtr revIDLastSave="0" documentId="13_ncr:1_{5CFCCA77-7B8C-4D43-BB9A-F7498C2E17D8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Zámočníky" sheetId="5" r:id="rId1"/>
  </sheets>
  <definedNames>
    <definedName name="_xlnm.Print_Area" localSheetId="0">Zámočníky!$A$1:$Q$56</definedName>
  </definedNames>
  <calcPr calcId="191029"/>
</workbook>
</file>

<file path=xl/calcChain.xml><?xml version="1.0" encoding="utf-8"?>
<calcChain xmlns="http://schemas.openxmlformats.org/spreadsheetml/2006/main">
  <c r="P53" i="5" l="1"/>
  <c r="P52" i="5"/>
  <c r="P51" i="5"/>
  <c r="P50" i="5"/>
  <c r="P41" i="5"/>
  <c r="P40" i="5"/>
  <c r="P39" i="5"/>
  <c r="P38" i="5"/>
  <c r="P37" i="5"/>
  <c r="P36" i="5"/>
  <c r="P35" i="5"/>
  <c r="P34" i="5"/>
  <c r="P33" i="5"/>
  <c r="P32" i="5"/>
  <c r="P31" i="5"/>
  <c r="P30" i="5"/>
  <c r="P29" i="5"/>
  <c r="P28" i="5"/>
  <c r="P27" i="5"/>
  <c r="P26" i="5"/>
  <c r="P25" i="5"/>
  <c r="P24" i="5"/>
  <c r="P23" i="5"/>
  <c r="P22" i="5"/>
  <c r="P21" i="5"/>
  <c r="P20" i="5"/>
  <c r="P19" i="5"/>
  <c r="P18" i="5"/>
</calcChain>
</file>

<file path=xl/sharedStrings.xml><?xml version="1.0" encoding="utf-8"?>
<sst xmlns="http://schemas.openxmlformats.org/spreadsheetml/2006/main" count="360" uniqueCount="107">
  <si>
    <t>Projekt:</t>
  </si>
  <si>
    <t>Označenie</t>
  </si>
  <si>
    <t>Grafická schéma</t>
  </si>
  <si>
    <t>Košicka futbalová aréna</t>
  </si>
  <si>
    <t>Stupeň:</t>
  </si>
  <si>
    <t>Projekt pre realizáciu stavby</t>
  </si>
  <si>
    <t>Objekt:</t>
  </si>
  <si>
    <t>Dátum:</t>
  </si>
  <si>
    <t>Revízia:</t>
  </si>
  <si>
    <t>00</t>
  </si>
  <si>
    <t>HESCON s.r.o.
NÁMESTIE SV. ANNY 20C/7269
911 01 TRENČÍN
Tel.č.: +421 (0)32 6513 700
WEB: www.hescon.sk</t>
  </si>
  <si>
    <t>Kód</t>
  </si>
  <si>
    <t>Revízia</t>
  </si>
  <si>
    <t xml:space="preserve">Názov výrobku </t>
  </si>
  <si>
    <t>Orientačné umiestnenie v objekte</t>
  </si>
  <si>
    <t>Technická špecifikácia</t>
  </si>
  <si>
    <t>Merná jednotka (mj)</t>
  </si>
  <si>
    <t xml:space="preserve">Povrchová úprava/farba </t>
  </si>
  <si>
    <t>Celkové množstvo</t>
  </si>
  <si>
    <t>Poznámka</t>
  </si>
  <si>
    <t>SO 10.1_Futbalový štadión I. až III. etapa</t>
  </si>
  <si>
    <t>Tribúna B, Etapa II</t>
  </si>
  <si>
    <t>Tribúna D, Etapa II</t>
  </si>
  <si>
    <t>Roh AB, Etapa III</t>
  </si>
  <si>
    <t>Roh BC, Etapa III</t>
  </si>
  <si>
    <t>Roh CD, Etapa III</t>
  </si>
  <si>
    <t>Roh AD, Etapa III</t>
  </si>
  <si>
    <t>1.1</t>
  </si>
  <si>
    <t>1.2</t>
  </si>
  <si>
    <t>Z</t>
  </si>
  <si>
    <t>ks</t>
  </si>
  <si>
    <t>7.1</t>
  </si>
  <si>
    <t>7.2</t>
  </si>
  <si>
    <t>7.3</t>
  </si>
  <si>
    <t>7.4</t>
  </si>
  <si>
    <t>7.5</t>
  </si>
  <si>
    <t>7.6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</si>
  <si>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</si>
  <si>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</si>
  <si>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</si>
  <si>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</si>
  <si>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</si>
  <si>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</si>
  <si>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</si>
  <si>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</si>
  <si>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</si>
  <si>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</si>
  <si>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</si>
  <si>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</si>
  <si>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</si>
  <si>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</si>
  <si>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</si>
  <si>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7.27</t>
  </si>
  <si>
    <t>7.28</t>
  </si>
  <si>
    <t>7.29</t>
  </si>
  <si>
    <t>OPLOTENIE</t>
  </si>
  <si>
    <t>HORNÝ PERIMETER TRIBÚNY</t>
  </si>
  <si>
    <t>RAL 9010</t>
  </si>
  <si>
    <r>
      <t xml:space="preserve">STĹPIK 80x60x2,5 mm, PLATŇA 200x200x10 mm + 4ks CHEMICKÉ KOTVY, PANELY VÝŠKY 2430 mm , OKO 200x50 mm, </t>
    </r>
    <r>
      <rPr>
        <sz val="8"/>
        <rFont val="Calibri"/>
        <family val="2"/>
        <charset val="238"/>
      </rPr>
      <t>Ø</t>
    </r>
    <r>
      <rPr>
        <sz val="8"/>
        <rFont val="Arial CE"/>
        <family val="2"/>
        <charset val="238"/>
      </rPr>
      <t>DRôTOV - VODOROVNÉ 2x8 mm, ZVISLÉ 6mm</t>
    </r>
  </si>
  <si>
    <t>RAL 7030</t>
  </si>
  <si>
    <t>SEKTOR HOSTÍ II.ETAPA</t>
  </si>
  <si>
    <t>OPLOTENIE PROMENÁDY POD TRIBÚNAMI</t>
  </si>
  <si>
    <t>ODDELENIE SEKTORU HOSTÍ V I.ETAPE</t>
  </si>
  <si>
    <t>RAL 7016</t>
  </si>
  <si>
    <r>
      <t xml:space="preserve">STĹPIK 120x60x2,5 mm, PLATŇA 200x100x10 mm + 2ks CHEMICKÉ KOTVY, PANELY VÝŠKY 3000 mm  , OKO 200x50 mm, </t>
    </r>
    <r>
      <rPr>
        <sz val="8"/>
        <rFont val="Calibri"/>
        <family val="2"/>
        <charset val="238"/>
      </rPr>
      <t>Ø</t>
    </r>
    <r>
      <rPr>
        <sz val="8"/>
        <rFont val="Arial CE"/>
        <family val="2"/>
        <charset val="238"/>
      </rPr>
      <t>DRôTOV - VODOROVNÉ 2x6 mm, ZVISLÉ 5mm</t>
    </r>
  </si>
  <si>
    <r>
      <t xml:space="preserve">RÁM 100x60x2,5 mm, PLATŇA 200x100x10 mm + 2ks CHEMICKÉ KOTVY, PANEL VÝŠKY 650 mm  , OKO 200x50 mm, </t>
    </r>
    <r>
      <rPr>
        <sz val="8"/>
        <rFont val="Calibri"/>
        <family val="2"/>
        <charset val="238"/>
      </rPr>
      <t>Ø</t>
    </r>
    <r>
      <rPr>
        <sz val="8"/>
        <rFont val="Arial CE"/>
        <family val="2"/>
        <charset val="238"/>
      </rPr>
      <t>DRôTOV - VODOROVNÉ 2x6 mm, ZVISLÉ 5mm</t>
    </r>
  </si>
  <si>
    <t>ZB</t>
  </si>
  <si>
    <t>BRÁNA V OPLOTENÍ</t>
  </si>
  <si>
    <t>BRÁNA NAPOJENÁ NA EPS</t>
  </si>
  <si>
    <r>
      <t xml:space="preserve">STĹPIK 80x60x2,5 mm, PLATŇA 200x200x10 mm + 4ks CHEMICKÉ KOTVY, PLETIVO NAVÁRANÉ DO VNÚTRA RÁMU(40x40x2) NA STRED, OKO 200x50 mm, </t>
    </r>
    <r>
      <rPr>
        <sz val="8"/>
        <rFont val="Calibri"/>
        <family val="2"/>
        <charset val="238"/>
      </rPr>
      <t>Ø</t>
    </r>
    <r>
      <rPr>
        <sz val="8"/>
        <rFont val="Arial CE"/>
        <family val="2"/>
        <charset val="238"/>
      </rPr>
      <t>DRôTOV - VODOROVNÉ 2x8 mm, ZVISLÉ 6mm</t>
    </r>
  </si>
  <si>
    <t>2</t>
  </si>
  <si>
    <r>
      <t xml:space="preserve">STĹPIK 100x100x6 mm, PLATŇA 200x200x10 mm + 2ks CHEMICKÉ KOTVY, PLETIVO NAVÁRANÉ DO VNÚTRA RÁMU(60x40x2) NA STRED, OKO 200x50 mm, </t>
    </r>
    <r>
      <rPr>
        <sz val="8"/>
        <rFont val="Calibri"/>
        <family val="2"/>
        <charset val="238"/>
      </rPr>
      <t>Ø</t>
    </r>
    <r>
      <rPr>
        <sz val="8"/>
        <rFont val="Arial CE"/>
        <family val="2"/>
        <charset val="238"/>
      </rPr>
      <t>DRôTOV - VODOROVNÉ 2x6 mm, ZVISLÉ 5mm</t>
    </r>
  </si>
  <si>
    <t>3</t>
  </si>
  <si>
    <r>
      <t xml:space="preserve">STĹPIK 100x100x6 mm, PLETIVO NAVÁRANÉ DO VNÚTRA RÁMU(60x40x2) NA STRED, OKO 200x50 mm, </t>
    </r>
    <r>
      <rPr>
        <sz val="8"/>
        <rFont val="Calibri"/>
        <family val="2"/>
        <charset val="238"/>
      </rPr>
      <t>Ø</t>
    </r>
    <r>
      <rPr>
        <sz val="8"/>
        <rFont val="Arial CE"/>
        <family val="2"/>
        <charset val="238"/>
      </rPr>
      <t>DRôTOV - VODOROVNÉ 2x6 mm, ZVISLÉ 5mm</t>
    </r>
  </si>
  <si>
    <t>ZÁMKY PODĽA PREVÁDZKOVÝCH POŽIADAVIEK</t>
  </si>
  <si>
    <r>
      <t xml:space="preserve">RÁM 100x60x3 mm, PLATŇA 200x100x10 mm + 2ks CHEMICKÉ KOTVY, PLETIVO NAVÁRANÉ DO VNÚTRA RÁMU(60x40x2) NA STRED, OKO 200x50 mm, </t>
    </r>
    <r>
      <rPr>
        <sz val="8"/>
        <rFont val="Calibri"/>
        <family val="2"/>
        <charset val="238"/>
      </rPr>
      <t>Ø</t>
    </r>
    <r>
      <rPr>
        <sz val="8"/>
        <rFont val="Arial CE"/>
        <family val="2"/>
        <charset val="238"/>
      </rPr>
      <t>DRôTOV - VODOROVNÉ 2x6 mm, ZVISLÉ 5mm</t>
    </r>
  </si>
  <si>
    <t>viď výkres 2018012_KFA_DRS_D1_10.1_100_8801_00</t>
  </si>
  <si>
    <t>viď výkres 2018012_KFA_DRS_D1_10.1_100_8805_00</t>
  </si>
  <si>
    <t>viď výkres 2018012_KFA_DRS_D1_10.1_100_8806_00</t>
  </si>
  <si>
    <t>POZNÁMKY:</t>
  </si>
  <si>
    <t>Zhotoviteľ je povinný pred objednaním konštrukcií prekontrolovať skutočné rozmery na stavbe.</t>
  </si>
  <si>
    <t>SO 10.1_Futbalový štadión I. až III. etapa - Výkaz oplotenia a brán v oplotení</t>
  </si>
  <si>
    <t>12/2018</t>
  </si>
  <si>
    <t>01</t>
  </si>
  <si>
    <t>7.30</t>
  </si>
  <si>
    <t>Na tribúne A sa nachádza 1ks ktorý PO ZREALIZOVANÍ II. ETAPY bude PRESUNUTÝ A POUŽITÝ V II.ETAPE (TRIBÚNA "D")</t>
  </si>
  <si>
    <t>7.31</t>
  </si>
  <si>
    <t>STĹPIK 120x60x2,5 mm; 100x100x6, PLATŇA 200x100x10 mm + 2ks CHEMICKÉ KOTVY, PANELY VÝŠKY 3000 mm  , OKO 200x50 mm, ØDRôTOV - VODOROVNÉ 2x6 mm, ZVISLÉ 5mm</t>
  </si>
  <si>
    <t>7.32</t>
  </si>
  <si>
    <t>STĹPIK 120x60x2,5 mm, PLATŇA 200x100x10 mm + 2ks CHEMICKÉ KOTVY, PANELY VÝŠKY 3000 mm  , OKO 200x50 mm, ØDRôTOV - VODOROVNÉ 2x6 mm, ZVISLÉ 5mm</t>
  </si>
  <si>
    <t>7.33</t>
  </si>
  <si>
    <t>7.34</t>
  </si>
  <si>
    <t>7.35</t>
  </si>
  <si>
    <t>7.36</t>
  </si>
  <si>
    <t>7.37</t>
  </si>
  <si>
    <t>STĹPIK 80x60x2,5 mm, PLATŇA 200x200x10 mm + 4ks CHEMICKÉ KOTVY, PANELY VÝŠKY 3000 mm  , OKO 200x50 mm, ØDRôTOV - VODOROVNÉ 2x6 mm, ZVISLÉ 5mm</t>
  </si>
  <si>
    <t>04 -  19.5.2023 - Úprava dokumentácie na základe aktualizácie archiktonického konceptu</t>
  </si>
  <si>
    <t>02</t>
  </si>
  <si>
    <t>viď výkres 2018012_KFA_DRS_D1_10.1_100_8803_02</t>
  </si>
  <si>
    <t>viď výkres 2018012_KFA_DRS_D1_10.1_100_8804_02</t>
  </si>
  <si>
    <t>viď výkres 2018012_KFA_DRS_D1_10.1_100_8807_02</t>
  </si>
  <si>
    <t>viď výkres 2018012_KFA_DRS_D1_10.1_100_8808_02</t>
  </si>
  <si>
    <t>viď výkres 2018012_KFA_DRS_D1_10.1_100_8806_02</t>
  </si>
  <si>
    <t>SEKTOR HOSTÍ , SEKTOR DOMÁCICH II.ETAPA</t>
  </si>
  <si>
    <t>ODDELENIE SEKTORU HOSTÍ  A DOMÁCICH V II.ETAPE</t>
  </si>
  <si>
    <r>
      <t xml:space="preserve">STĹPIK 80x60x2,5 mm, PLATŇA 200x200x10 mm + 4ks CHEMICKÉ KOTVY, PLETIVO NAVÁRANÉ DO VNÚTRA RÁMU(40x40x2) NA STRED, OKO 200x50 mm, </t>
    </r>
    <r>
      <rPr>
        <strike/>
        <sz val="8"/>
        <rFont val="Calibri"/>
        <family val="2"/>
        <charset val="238"/>
      </rPr>
      <t>Ø</t>
    </r>
    <r>
      <rPr>
        <strike/>
        <sz val="8"/>
        <rFont val="Arial CE"/>
        <family val="2"/>
        <charset val="238"/>
      </rPr>
      <t>DRôTOV - VODOROVNÉ 2x8 mm, ZVISLÉ 6mm</t>
    </r>
  </si>
  <si>
    <r>
      <t xml:space="preserve">STĹPIK 120x60x2,5 mm, PLATŇA 200x100x10 mm + 2ks CHEMICKÉ KOTVY, PANELY VÝŠKY 3000 mm  , OKO 200x50 mm, </t>
    </r>
    <r>
      <rPr>
        <strike/>
        <sz val="8"/>
        <rFont val="Calibri"/>
        <family val="2"/>
        <charset val="238"/>
      </rPr>
      <t>Ø</t>
    </r>
    <r>
      <rPr>
        <strike/>
        <sz val="8"/>
        <rFont val="Arial CE"/>
        <family val="2"/>
        <charset val="238"/>
      </rPr>
      <t>DRôTOV - VODOROVNÉ 2x6 mm, ZVISLÉ 5mm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</si>
</sst>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4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8"/>
      <name val="Calibri"/>
      <family val="2"/>
      <charset val="238"/>
    </font>
    <font>
      <b/>
      <sz val="8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1"/>
      <name val="Arial CE"/>
      <family val="2"/>
      <charset val="238"/>
    </font>
    <font>
      <b/>
      <sz val="11"/>
      <name val="Arial CE"/>
      <charset val="238"/>
    </font>
    <font>
      <sz val="11"/>
      <name val="Arial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u/>
      <sz val="11"/>
      <name val="Calibri"/>
      <family val="2"/>
      <charset val="238"/>
    </font>
    <font>
      <sz val="11"/>
      <color rgb="FF9C0006"/>
      <name val="Calibri"/>
      <family val="2"/>
      <charset val="238"/>
      <scheme val="minor"/>
    </font>
    <font>
      <sz val="8"/>
      <color rgb="FF9C0006"/>
      <name val="Calibri"/>
      <family val="2"/>
      <charset val="238"/>
      <scheme val="minor"/>
    </font>
    <font>
      <sz val="10"/>
      <color rgb="FF9C0006"/>
      <name val="Calibri"/>
      <family val="2"/>
      <charset val="238"/>
      <scheme val="minor"/>
    </font>
    <font>
      <strike/>
      <sz val="11"/>
      <name val="Arial CE"/>
      <family val="2"/>
      <charset val="238"/>
    </font>
    <font>
      <strike/>
      <sz val="8"/>
      <name val="Arial CE"/>
      <family val="2"/>
      <charset val="238"/>
    </font>
    <font>
      <strike/>
      <sz val="11"/>
      <color rgb="FF000000"/>
      <name val="Calibri"/>
      <family val="2"/>
      <scheme val="minor"/>
    </font>
    <font>
      <strike/>
      <sz val="8"/>
      <name val="Arial CE"/>
      <charset val="238"/>
    </font>
    <font>
      <strike/>
      <sz val="8"/>
      <name val="Calibri"/>
      <family val="2"/>
      <charset val="238"/>
    </font>
    <font>
      <strike/>
      <sz val="11"/>
      <color rgb="FF9C0006"/>
      <name val="Calibri"/>
      <family val="2"/>
      <charset val="238"/>
      <scheme val="minor"/>
    </font>
    <font>
      <strike/>
      <sz val="11"/>
      <name val="Arial"/>
      <family val="2"/>
      <charset val="238"/>
    </font>
    <font>
      <b/>
      <strike/>
      <sz val="11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2" borderId="0" applyNumberFormat="0" applyBorder="0" applyAlignment="0" applyProtection="0"/>
    <xf numFmtId="0" fontId="19" fillId="6" borderId="0" applyNumberFormat="0" applyBorder="0" applyAlignment="0" applyProtection="0"/>
  </cellStyleXfs>
  <cellXfs count="65">
    <xf numFmtId="0" fontId="0" fillId="0" borderId="0" xfId="0"/>
    <xf numFmtId="0" fontId="5" fillId="0" borderId="0" xfId="0" applyFont="1"/>
    <xf numFmtId="0" fontId="2" fillId="0" borderId="0" xfId="1" applyFont="1" applyAlignment="1">
      <alignment wrapText="1" readingOrder="1"/>
    </xf>
    <xf numFmtId="0" fontId="5" fillId="0" borderId="1" xfId="1" applyFont="1" applyBorder="1" applyAlignment="1">
      <alignment vertical="top" wrapText="1"/>
    </xf>
    <xf numFmtId="0" fontId="10" fillId="0" borderId="0" xfId="0" applyFont="1"/>
    <xf numFmtId="0" fontId="9" fillId="0" borderId="0" xfId="0" applyFont="1"/>
    <xf numFmtId="0" fontId="11" fillId="3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textRotation="90" wrapText="1"/>
    </xf>
    <xf numFmtId="49" fontId="13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 readingOrder="1"/>
    </xf>
    <xf numFmtId="2" fontId="14" fillId="0" borderId="2" xfId="0" applyNumberFormat="1" applyFont="1" applyBorder="1" applyAlignment="1">
      <alignment horizontal="center" vertical="center" wrapText="1"/>
    </xf>
    <xf numFmtId="2" fontId="15" fillId="0" borderId="2" xfId="0" applyNumberFormat="1" applyFont="1" applyBorder="1" applyAlignment="1">
      <alignment horizontal="center" vertical="center" wrapText="1"/>
    </xf>
    <xf numFmtId="0" fontId="0" fillId="0" borderId="2" xfId="2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left" vertical="top" wrapText="1"/>
    </xf>
    <xf numFmtId="49" fontId="17" fillId="0" borderId="2" xfId="0" applyNumberFormat="1" applyFont="1" applyBorder="1" applyAlignment="1">
      <alignment horizontal="center" vertical="center" wrapText="1"/>
    </xf>
    <xf numFmtId="49" fontId="13" fillId="4" borderId="2" xfId="0" applyNumberFormat="1" applyFont="1" applyFill="1" applyBorder="1" applyAlignment="1">
      <alignment horizontal="center" vertical="center" wrapText="1"/>
    </xf>
    <xf numFmtId="0" fontId="0" fillId="4" borderId="2" xfId="2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 readingOrder="1"/>
    </xf>
    <xf numFmtId="2" fontId="14" fillId="4" borderId="2" xfId="0" applyNumberFormat="1" applyFont="1" applyFill="1" applyBorder="1" applyAlignment="1">
      <alignment horizontal="center" vertical="center" wrapText="1"/>
    </xf>
    <xf numFmtId="2" fontId="15" fillId="4" borderId="2" xfId="0" applyNumberFormat="1" applyFont="1" applyFill="1" applyBorder="1" applyAlignment="1">
      <alignment horizontal="center" vertical="center" wrapText="1"/>
    </xf>
    <xf numFmtId="0" fontId="18" fillId="0" borderId="0" xfId="0" applyFont="1"/>
    <xf numFmtId="49" fontId="17" fillId="4" borderId="2" xfId="0" applyNumberFormat="1" applyFont="1" applyFill="1" applyBorder="1" applyAlignment="1">
      <alignment horizontal="center" vertical="center" wrapText="1"/>
    </xf>
    <xf numFmtId="49" fontId="13" fillId="5" borderId="2" xfId="0" applyNumberFormat="1" applyFont="1" applyFill="1" applyBorder="1" applyAlignment="1">
      <alignment horizontal="center" vertical="center" wrapText="1"/>
    </xf>
    <xf numFmtId="49" fontId="17" fillId="5" borderId="2" xfId="0" applyNumberFormat="1" applyFont="1" applyFill="1" applyBorder="1" applyAlignment="1">
      <alignment horizontal="center" vertical="center" wrapText="1"/>
    </xf>
    <xf numFmtId="0" fontId="0" fillId="5" borderId="2" xfId="2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49" fontId="17" fillId="5" borderId="2" xfId="0" applyNumberFormat="1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 vertical="center" wrapText="1" readingOrder="1"/>
    </xf>
    <xf numFmtId="2" fontId="15" fillId="5" borderId="2" xfId="0" applyNumberFormat="1" applyFont="1" applyFill="1" applyBorder="1" applyAlignment="1">
      <alignment horizontal="center" vertical="center" wrapText="1"/>
    </xf>
    <xf numFmtId="2" fontId="14" fillId="5" borderId="2" xfId="0" applyNumberFormat="1" applyFont="1" applyFill="1" applyBorder="1" applyAlignment="1">
      <alignment horizontal="center" vertical="center" wrapText="1"/>
    </xf>
    <xf numFmtId="2" fontId="19" fillId="6" borderId="2" xfId="3" applyNumberFormat="1" applyBorder="1" applyAlignment="1">
      <alignment horizontal="center" vertical="center" wrapText="1"/>
    </xf>
    <xf numFmtId="49" fontId="19" fillId="6" borderId="2" xfId="3" applyNumberFormat="1" applyBorder="1" applyAlignment="1">
      <alignment horizontal="center" vertical="center" wrapText="1"/>
    </xf>
    <xf numFmtId="0" fontId="19" fillId="6" borderId="2" xfId="3" applyBorder="1" applyAlignment="1">
      <alignment horizontal="center" vertical="center" wrapText="1"/>
    </xf>
    <xf numFmtId="0" fontId="19" fillId="6" borderId="2" xfId="3" applyNumberFormat="1" applyBorder="1" applyAlignment="1">
      <alignment horizontal="center" vertical="center" wrapText="1"/>
    </xf>
    <xf numFmtId="49" fontId="19" fillId="6" borderId="2" xfId="3" applyNumberFormat="1" applyBorder="1" applyAlignment="1">
      <alignment horizontal="left" vertical="top" wrapText="1"/>
    </xf>
    <xf numFmtId="0" fontId="19" fillId="6" borderId="2" xfId="3" applyNumberFormat="1" applyBorder="1" applyAlignment="1">
      <alignment horizontal="center" vertical="center" wrapText="1" readingOrder="1"/>
    </xf>
    <xf numFmtId="49" fontId="20" fillId="6" borderId="2" xfId="3" applyNumberFormat="1" applyFont="1" applyBorder="1" applyAlignment="1">
      <alignment horizontal="left" vertical="top" wrapText="1"/>
    </xf>
    <xf numFmtId="0" fontId="2" fillId="0" borderId="0" xfId="1" applyFont="1" applyAlignment="1">
      <alignment wrapText="1" readingOrder="1"/>
    </xf>
    <xf numFmtId="0" fontId="9" fillId="0" borderId="0" xfId="0" applyFont="1"/>
    <xf numFmtId="49" fontId="2" fillId="0" borderId="0" xfId="1" applyNumberFormat="1" applyFont="1" applyAlignment="1">
      <alignment horizontal="left" wrapText="1" readingOrder="1"/>
    </xf>
    <xf numFmtId="49" fontId="21" fillId="6" borderId="0" xfId="3" applyNumberFormat="1" applyFont="1" applyBorder="1" applyAlignment="1">
      <alignment horizontal="left" wrapText="1" readingOrder="1"/>
    </xf>
    <xf numFmtId="0" fontId="6" fillId="0" borderId="0" xfId="0" applyFont="1" applyAlignment="1">
      <alignment horizontal="left" wrapText="1"/>
    </xf>
    <xf numFmtId="0" fontId="3" fillId="0" borderId="0" xfId="1" applyFont="1" applyAlignment="1">
      <alignment horizontal="left" vertical="top" wrapText="1" readingOrder="1"/>
    </xf>
    <xf numFmtId="0" fontId="4" fillId="0" borderId="0" xfId="0" applyFont="1" applyAlignment="1">
      <alignment horizontal="left" vertical="top"/>
    </xf>
    <xf numFmtId="0" fontId="8" fillId="0" borderId="0" xfId="1" applyFont="1" applyAlignment="1">
      <alignment horizontal="left" wrapText="1" readingOrder="1"/>
    </xf>
    <xf numFmtId="0" fontId="2" fillId="0" borderId="0" xfId="1" applyFont="1" applyAlignment="1">
      <alignment horizontal="left" wrapText="1" readingOrder="1"/>
    </xf>
    <xf numFmtId="49" fontId="22" fillId="4" borderId="2" xfId="0" applyNumberFormat="1" applyFont="1" applyFill="1" applyBorder="1" applyAlignment="1">
      <alignment horizontal="center" vertical="center" wrapText="1"/>
    </xf>
    <xf numFmtId="49" fontId="23" fillId="4" borderId="2" xfId="0" applyNumberFormat="1" applyFont="1" applyFill="1" applyBorder="1" applyAlignment="1">
      <alignment horizontal="center" vertical="center" wrapText="1"/>
    </xf>
    <xf numFmtId="0" fontId="24" fillId="4" borderId="2" xfId="2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49" fontId="23" fillId="0" borderId="2" xfId="0" applyNumberFormat="1" applyFont="1" applyBorder="1" applyAlignment="1">
      <alignment horizontal="left" vertical="top" wrapText="1"/>
    </xf>
    <xf numFmtId="0" fontId="24" fillId="4" borderId="2" xfId="0" applyFont="1" applyFill="1" applyBorder="1" applyAlignment="1">
      <alignment horizontal="center" vertical="center" wrapText="1" readingOrder="1"/>
    </xf>
    <xf numFmtId="49" fontId="22" fillId="0" borderId="2" xfId="0" applyNumberFormat="1" applyFont="1" applyBorder="1" applyAlignment="1">
      <alignment horizontal="center" vertical="center" wrapText="1"/>
    </xf>
    <xf numFmtId="2" fontId="27" fillId="6" borderId="2" xfId="3" applyNumberFormat="1" applyFont="1" applyBorder="1" applyAlignment="1">
      <alignment horizontal="center" vertical="center" wrapText="1"/>
    </xf>
    <xf numFmtId="2" fontId="28" fillId="4" borderId="2" xfId="0" applyNumberFormat="1" applyFont="1" applyFill="1" applyBorder="1" applyAlignment="1">
      <alignment horizontal="center" vertical="center" wrapText="1"/>
    </xf>
    <xf numFmtId="2" fontId="29" fillId="4" borderId="2" xfId="0" applyNumberFormat="1" applyFont="1" applyFill="1" applyBorder="1" applyAlignment="1">
      <alignment horizontal="center" vertical="center" wrapText="1"/>
    </xf>
    <xf numFmtId="49" fontId="22" fillId="5" borderId="2" xfId="0" applyNumberFormat="1" applyFont="1" applyFill="1" applyBorder="1" applyAlignment="1">
      <alignment horizontal="center" vertical="center" wrapText="1"/>
    </xf>
    <xf numFmtId="49" fontId="23" fillId="5" borderId="2" xfId="0" applyNumberFormat="1" applyFont="1" applyFill="1" applyBorder="1" applyAlignment="1">
      <alignment horizontal="center" vertical="center" wrapText="1"/>
    </xf>
    <xf numFmtId="0" fontId="24" fillId="5" borderId="2" xfId="2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49" fontId="23" fillId="5" borderId="2" xfId="0" applyNumberFormat="1" applyFont="1" applyFill="1" applyBorder="1" applyAlignment="1">
      <alignment horizontal="left" vertical="top" wrapText="1"/>
    </xf>
    <xf numFmtId="0" fontId="24" fillId="5" borderId="2" xfId="0" applyFont="1" applyFill="1" applyBorder="1" applyAlignment="1">
      <alignment horizontal="center" vertical="center" wrapText="1" readingOrder="1"/>
    </xf>
    <xf numFmtId="2" fontId="28" fillId="5" borderId="2" xfId="0" applyNumberFormat="1" applyFont="1" applyFill="1" applyBorder="1" applyAlignment="1">
      <alignment horizontal="center" vertical="center" wrapText="1"/>
    </xf>
    <xf numFmtId="2" fontId="29" fillId="5" borderId="2" xfId="0" applyNumberFormat="1" applyFont="1" applyFill="1" applyBorder="1" applyAlignment="1">
      <alignment horizontal="center" vertical="center" wrapText="1"/>
    </xf>
  </cellXfs>
  <cellStyles count="4">
    <cellStyle name="Dobrá" xfId="2" builtinId="26"/>
    <cellStyle name="Normal" xfId="1" xr:uid="{00000000-0005-0000-0000-000001000000}"/>
    <cellStyle name="Normálna" xfId="0" builtinId="0"/>
    <cellStyle name="Zlá" xfId="3" builtinId="2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5F5F5"/>
      <rgbColor rgb="0080808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00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209549</xdr:colOff>
      <xdr:row>0</xdr:row>
      <xdr:rowOff>104775</xdr:rowOff>
    </xdr:from>
    <xdr:to>
      <xdr:col>15</xdr:col>
      <xdr:colOff>419100</xdr:colOff>
      <xdr:row>2</xdr:row>
      <xdr:rowOff>133350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EC52AD42-314B-4154-8229-F6F4AF9D4DD4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963649" y="104775"/>
          <a:ext cx="1741171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6"/>
  <sheetViews>
    <sheetView tabSelected="1" view="pageBreakPreview" zoomScaleNormal="100" zoomScaleSheetLayoutView="100" workbookViewId="0">
      <pane ySplit="17" topLeftCell="A18" activePane="bottomLeft" state="frozen"/>
      <selection pane="bottomLeft" activeCell="U45" sqref="U45"/>
    </sheetView>
  </sheetViews>
  <sheetFormatPr defaultColWidth="9.140625" defaultRowHeight="15" x14ac:dyDescent="0.25"/>
  <cols>
    <col min="1" max="1" width="6.7109375" style="1" customWidth="1"/>
    <col min="2" max="2" width="10.140625" style="1" customWidth="1"/>
    <col min="3" max="3" width="34" style="1" customWidth="1"/>
    <col min="4" max="4" width="8.5703125" style="1" customWidth="1"/>
    <col min="5" max="5" width="26.140625" style="1" customWidth="1"/>
    <col min="6" max="6" width="23.28515625" style="1" customWidth="1"/>
    <col min="7" max="7" width="35.7109375" style="1" customWidth="1"/>
    <col min="8" max="8" width="8.85546875" style="1" customWidth="1"/>
    <col min="9" max="9" width="19.28515625" style="1" customWidth="1"/>
    <col min="10" max="10" width="9" style="1" customWidth="1"/>
    <col min="11" max="11" width="9.42578125" style="1" customWidth="1"/>
    <col min="12" max="15" width="7.42578125" style="1" customWidth="1"/>
    <col min="16" max="16" width="7.7109375" style="1" customWidth="1"/>
    <col min="17" max="17" width="26" style="1" customWidth="1"/>
    <col min="18" max="16384" width="9.140625" style="1"/>
  </cols>
  <sheetData>
    <row r="1" spans="1:19" ht="21.2" customHeight="1" x14ac:dyDescent="0.25">
      <c r="Q1" s="42" t="s">
        <v>10</v>
      </c>
      <c r="R1" s="42"/>
      <c r="S1" s="42"/>
    </row>
    <row r="2" spans="1:19" ht="18.399999999999999" customHeight="1" x14ac:dyDescent="0.25">
      <c r="A2" s="43" t="s">
        <v>81</v>
      </c>
      <c r="B2" s="44"/>
      <c r="C2" s="44"/>
      <c r="D2" s="44"/>
      <c r="E2" s="44"/>
      <c r="F2" s="44"/>
      <c r="G2" s="44"/>
      <c r="H2" s="44"/>
      <c r="I2" s="44"/>
      <c r="Q2" s="42"/>
      <c r="R2" s="42"/>
      <c r="S2" s="42"/>
    </row>
    <row r="3" spans="1:19" x14ac:dyDescent="0.25">
      <c r="A3" s="44"/>
      <c r="B3" s="44"/>
      <c r="C3" s="44"/>
      <c r="D3" s="44"/>
      <c r="E3" s="44"/>
      <c r="F3" s="44"/>
      <c r="G3" s="44"/>
      <c r="H3" s="44"/>
      <c r="I3" s="44"/>
      <c r="Q3" s="42"/>
      <c r="R3" s="42"/>
      <c r="S3" s="42"/>
    </row>
    <row r="4" spans="1:19" ht="2.65" customHeight="1" x14ac:dyDescent="0.25"/>
    <row r="5" spans="1:19" ht="4.3499999999999996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9" ht="11.25" customHeight="1" x14ac:dyDescent="0.25">
      <c r="A6" s="38" t="s">
        <v>0</v>
      </c>
      <c r="B6" s="39"/>
      <c r="C6" s="45" t="s">
        <v>3</v>
      </c>
      <c r="D6" s="45"/>
      <c r="E6" s="45"/>
      <c r="F6" s="45"/>
      <c r="G6" s="45"/>
      <c r="H6" s="45"/>
      <c r="I6" s="45"/>
      <c r="J6" s="4"/>
      <c r="K6" s="5"/>
      <c r="L6" s="5"/>
      <c r="M6" s="5"/>
      <c r="N6" s="5"/>
      <c r="O6" s="5"/>
      <c r="P6" s="5"/>
      <c r="Q6" s="5"/>
    </row>
    <row r="7" spans="1:19" ht="1.5" customHeight="1" x14ac:dyDescent="0.25">
      <c r="A7" s="2"/>
      <c r="B7" s="5"/>
      <c r="C7" s="5"/>
      <c r="D7" s="2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</row>
    <row r="8" spans="1:19" ht="11.25" customHeight="1" x14ac:dyDescent="0.25">
      <c r="A8" s="2" t="s">
        <v>4</v>
      </c>
      <c r="B8" s="5"/>
      <c r="C8" s="46" t="s">
        <v>5</v>
      </c>
      <c r="D8" s="46"/>
      <c r="E8" s="46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</row>
    <row r="9" spans="1:19" ht="0" hidden="1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</row>
    <row r="10" spans="1:19" ht="11.25" customHeight="1" x14ac:dyDescent="0.25">
      <c r="A10" s="38" t="s">
        <v>6</v>
      </c>
      <c r="B10" s="39"/>
      <c r="C10" s="45" t="s">
        <v>20</v>
      </c>
      <c r="D10" s="45"/>
      <c r="E10" s="45"/>
      <c r="F10" s="45"/>
      <c r="G10" s="45"/>
      <c r="H10" s="45"/>
      <c r="I10" s="45"/>
      <c r="J10" s="4"/>
      <c r="K10" s="5"/>
      <c r="L10" s="5"/>
      <c r="M10" s="5"/>
      <c r="N10" s="5"/>
      <c r="O10" s="5"/>
      <c r="P10" s="5"/>
      <c r="Q10" s="5"/>
    </row>
    <row r="11" spans="1:19" ht="0" hidden="1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</row>
    <row r="12" spans="1:19" ht="11.25" customHeight="1" x14ac:dyDescent="0.25">
      <c r="A12" s="38" t="s">
        <v>7</v>
      </c>
      <c r="B12" s="39"/>
      <c r="C12" s="40" t="s">
        <v>82</v>
      </c>
      <c r="D12" s="40"/>
      <c r="E12" s="40"/>
      <c r="F12" s="40"/>
      <c r="G12" s="40"/>
      <c r="H12" s="40"/>
      <c r="I12" s="40"/>
      <c r="J12" s="5"/>
      <c r="K12" s="5"/>
      <c r="L12" s="5"/>
      <c r="M12" s="5"/>
      <c r="N12" s="5"/>
      <c r="O12" s="5"/>
      <c r="P12" s="5"/>
      <c r="Q12" s="5"/>
    </row>
    <row r="13" spans="1:19" ht="0" hidden="1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1:19" ht="11.25" customHeight="1" x14ac:dyDescent="0.25">
      <c r="A14" s="38" t="s">
        <v>8</v>
      </c>
      <c r="B14" s="39"/>
      <c r="C14" s="41" t="s">
        <v>96</v>
      </c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</row>
    <row r="15" spans="1:19" ht="2.85" customHeight="1" x14ac:dyDescent="0.25"/>
    <row r="16" spans="1:19" ht="2.85" customHeight="1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46.5" x14ac:dyDescent="0.25">
      <c r="A17" s="6" t="s">
        <v>11</v>
      </c>
      <c r="B17" s="6" t="s">
        <v>1</v>
      </c>
      <c r="C17" s="6" t="s">
        <v>2</v>
      </c>
      <c r="D17" s="6" t="s">
        <v>12</v>
      </c>
      <c r="E17" s="6" t="s">
        <v>13</v>
      </c>
      <c r="F17" s="6" t="s">
        <v>14</v>
      </c>
      <c r="G17" s="6" t="s">
        <v>15</v>
      </c>
      <c r="H17" s="6" t="s">
        <v>16</v>
      </c>
      <c r="I17" s="6" t="s">
        <v>17</v>
      </c>
      <c r="J17" s="7" t="s">
        <v>21</v>
      </c>
      <c r="K17" s="7" t="s">
        <v>22</v>
      </c>
      <c r="L17" s="7" t="s">
        <v>23</v>
      </c>
      <c r="M17" s="7" t="s">
        <v>24</v>
      </c>
      <c r="N17" s="7" t="s">
        <v>25</v>
      </c>
      <c r="O17" s="7" t="s">
        <v>26</v>
      </c>
      <c r="P17" s="7" t="s">
        <v>18</v>
      </c>
      <c r="Q17" s="6" t="s">
        <v>19</v>
      </c>
    </row>
    <row r="18" spans="1:17" ht="47.25" customHeight="1" x14ac:dyDescent="0.25">
      <c r="A18" s="8" t="s">
        <v>29</v>
      </c>
      <c r="B18" s="8" t="s">
        <v>31</v>
      </c>
      <c r="C18" s="22" t="s">
        <v>76</v>
      </c>
      <c r="D18" s="8" t="s">
        <v>9</v>
      </c>
      <c r="E18" s="12" t="s">
        <v>55</v>
      </c>
      <c r="F18" s="13" t="s">
        <v>56</v>
      </c>
      <c r="G18" s="14" t="s">
        <v>58</v>
      </c>
      <c r="H18" s="9" t="s">
        <v>30</v>
      </c>
      <c r="I18" s="8" t="s">
        <v>57</v>
      </c>
      <c r="J18" s="11">
        <v>8</v>
      </c>
      <c r="K18" s="11">
        <v>8</v>
      </c>
      <c r="L18" s="11">
        <v>1</v>
      </c>
      <c r="M18" s="11">
        <v>1</v>
      </c>
      <c r="N18" s="11">
        <v>1</v>
      </c>
      <c r="O18" s="11">
        <v>1</v>
      </c>
      <c r="P18" s="10">
        <f t="shared" ref="P18:P53" si="0">J18+K18+L18+M18+N18+O18</f>
        <v>20</v>
      </c>
      <c r="Q18" s="8"/>
    </row>
    <row r="19" spans="1:17" ht="47.25" customHeight="1" x14ac:dyDescent="0.25">
      <c r="A19" s="8" t="s">
        <v>29</v>
      </c>
      <c r="B19" s="8" t="s">
        <v>32</v>
      </c>
      <c r="C19" s="22" t="s">
        <v>76</v>
      </c>
      <c r="D19" s="8" t="s">
        <v>9</v>
      </c>
      <c r="E19" s="12" t="s">
        <v>55</v>
      </c>
      <c r="F19" s="13" t="s">
        <v>56</v>
      </c>
      <c r="G19" s="14" t="s">
        <v>58</v>
      </c>
      <c r="H19" s="9" t="s">
        <v>30</v>
      </c>
      <c r="I19" s="8" t="s">
        <v>57</v>
      </c>
      <c r="J19" s="11">
        <v>2</v>
      </c>
      <c r="K19" s="11">
        <v>2</v>
      </c>
      <c r="L19" s="11"/>
      <c r="M19" s="11"/>
      <c r="N19" s="11"/>
      <c r="O19" s="11"/>
      <c r="P19" s="10">
        <f t="shared" si="0"/>
        <v>4</v>
      </c>
      <c r="Q19" s="8"/>
    </row>
    <row r="20" spans="1:17" ht="47.25" customHeight="1" x14ac:dyDescent="0.25">
      <c r="A20" s="8" t="s">
        <v>29</v>
      </c>
      <c r="B20" s="8" t="s">
        <v>33</v>
      </c>
      <c r="C20" s="22" t="s">
        <v>76</v>
      </c>
      <c r="D20" s="8" t="s">
        <v>9</v>
      </c>
      <c r="E20" s="12" t="s">
        <v>55</v>
      </c>
      <c r="F20" s="13" t="s">
        <v>56</v>
      </c>
      <c r="G20" s="14" t="s">
        <v>58</v>
      </c>
      <c r="H20" s="9" t="s">
        <v>30</v>
      </c>
      <c r="I20" s="8" t="s">
        <v>57</v>
      </c>
      <c r="J20" s="11">
        <v>1</v>
      </c>
      <c r="K20" s="11">
        <v>1</v>
      </c>
      <c r="L20" s="11"/>
      <c r="M20" s="11"/>
      <c r="N20" s="11"/>
      <c r="O20" s="11"/>
      <c r="P20" s="10">
        <f t="shared" si="0"/>
        <v>2</v>
      </c>
      <c r="Q20" s="8"/>
    </row>
    <row r="21" spans="1:17" ht="47.25" customHeight="1" x14ac:dyDescent="0.25">
      <c r="A21" s="8" t="s">
        <v>29</v>
      </c>
      <c r="B21" s="8" t="s">
        <v>34</v>
      </c>
      <c r="C21" s="22" t="s">
        <v>76</v>
      </c>
      <c r="D21" s="8" t="s">
        <v>9</v>
      </c>
      <c r="E21" s="12" t="s">
        <v>55</v>
      </c>
      <c r="F21" s="13" t="s">
        <v>56</v>
      </c>
      <c r="G21" s="14" t="s">
        <v>58</v>
      </c>
      <c r="H21" s="9" t="s">
        <v>30</v>
      </c>
      <c r="I21" s="8" t="s">
        <v>57</v>
      </c>
      <c r="J21" s="11">
        <v>2</v>
      </c>
      <c r="K21" s="11">
        <v>2</v>
      </c>
      <c r="L21" s="11"/>
      <c r="M21" s="11"/>
      <c r="N21" s="11"/>
      <c r="O21" s="11"/>
      <c r="P21" s="10">
        <f t="shared" si="0"/>
        <v>4</v>
      </c>
      <c r="Q21" s="8"/>
    </row>
    <row r="22" spans="1:17" ht="47.25" customHeight="1" x14ac:dyDescent="0.25">
      <c r="A22" s="8" t="s">
        <v>29</v>
      </c>
      <c r="B22" s="8" t="s">
        <v>35</v>
      </c>
      <c r="C22" s="22" t="s">
        <v>76</v>
      </c>
      <c r="D22" s="8" t="s">
        <v>9</v>
      </c>
      <c r="E22" s="12" t="s">
        <v>55</v>
      </c>
      <c r="F22" s="13" t="s">
        <v>56</v>
      </c>
      <c r="G22" s="14" t="s">
        <v>58</v>
      </c>
      <c r="H22" s="9" t="s">
        <v>30</v>
      </c>
      <c r="I22" s="8" t="s">
        <v>57</v>
      </c>
      <c r="J22" s="11"/>
      <c r="K22" s="11"/>
      <c r="L22" s="11">
        <v>1</v>
      </c>
      <c r="M22" s="11">
        <v>1</v>
      </c>
      <c r="N22" s="11">
        <v>1</v>
      </c>
      <c r="O22" s="11">
        <v>1</v>
      </c>
      <c r="P22" s="10">
        <f t="shared" si="0"/>
        <v>4</v>
      </c>
      <c r="Q22" s="8"/>
    </row>
    <row r="23" spans="1:17" ht="47.25" customHeight="1" x14ac:dyDescent="0.25">
      <c r="A23" s="8" t="s">
        <v>29</v>
      </c>
      <c r="B23" s="8" t="s">
        <v>36</v>
      </c>
      <c r="C23" s="22" t="s">
        <v>76</v>
      </c>
      <c r="D23" s="8" t="s">
        <v>9</v>
      </c>
      <c r="E23" s="12" t="s">
        <v>55</v>
      </c>
      <c r="F23" s="13" t="s">
        <v>56</v>
      </c>
      <c r="G23" s="14" t="s">
        <v>58</v>
      </c>
      <c r="H23" s="9" t="s">
        <v>30</v>
      </c>
      <c r="I23" s="8" t="s">
        <v>57</v>
      </c>
      <c r="J23" s="11"/>
      <c r="K23" s="11"/>
      <c r="L23" s="11">
        <v>1</v>
      </c>
      <c r="M23" s="11">
        <v>1</v>
      </c>
      <c r="N23" s="11">
        <v>1</v>
      </c>
      <c r="O23" s="11">
        <v>1</v>
      </c>
      <c r="P23" s="10">
        <f t="shared" si="0"/>
        <v>4</v>
      </c>
      <c r="Q23" s="8"/>
    </row>
    <row r="24" spans="1:17" ht="57" customHeight="1" x14ac:dyDescent="0.25">
      <c r="A24" s="47" t="s">
        <v>29</v>
      </c>
      <c r="B24" s="47" t="s">
        <v>37</v>
      </c>
      <c r="C24" s="48" t="s">
        <v>98</v>
      </c>
      <c r="D24" s="47" t="s">
        <v>83</v>
      </c>
      <c r="E24" s="49" t="s">
        <v>55</v>
      </c>
      <c r="F24" s="50" t="s">
        <v>103</v>
      </c>
      <c r="G24" s="51" t="s">
        <v>105</v>
      </c>
      <c r="H24" s="52" t="s">
        <v>30</v>
      </c>
      <c r="I24" s="53" t="s">
        <v>59</v>
      </c>
      <c r="J24" s="54">
        <v>0</v>
      </c>
      <c r="K24" s="54">
        <v>0</v>
      </c>
      <c r="L24" s="55"/>
      <c r="M24" s="55"/>
      <c r="N24" s="55"/>
      <c r="O24" s="55"/>
      <c r="P24" s="56">
        <f t="shared" si="0"/>
        <v>0</v>
      </c>
      <c r="Q24" s="22"/>
    </row>
    <row r="25" spans="1:17" ht="57" customHeight="1" x14ac:dyDescent="0.25">
      <c r="A25" s="16" t="s">
        <v>29</v>
      </c>
      <c r="B25" s="16" t="s">
        <v>38</v>
      </c>
      <c r="C25" s="22" t="s">
        <v>99</v>
      </c>
      <c r="D25" s="16" t="s">
        <v>9</v>
      </c>
      <c r="E25" s="17" t="s">
        <v>55</v>
      </c>
      <c r="F25" s="13" t="s">
        <v>60</v>
      </c>
      <c r="G25" s="14" t="s">
        <v>69</v>
      </c>
      <c r="H25" s="18" t="s">
        <v>30</v>
      </c>
      <c r="I25" s="8" t="s">
        <v>59</v>
      </c>
      <c r="J25" s="20">
        <v>1</v>
      </c>
      <c r="K25" s="20">
        <v>1</v>
      </c>
      <c r="L25" s="20"/>
      <c r="M25" s="20"/>
      <c r="N25" s="20"/>
      <c r="O25" s="20"/>
      <c r="P25" s="19">
        <f t="shared" si="0"/>
        <v>2</v>
      </c>
      <c r="Q25" s="22"/>
    </row>
    <row r="26" spans="1:17" ht="57" customHeight="1" x14ac:dyDescent="0.25">
      <c r="A26" s="16" t="s">
        <v>29</v>
      </c>
      <c r="B26" s="16" t="s">
        <v>39</v>
      </c>
      <c r="C26" s="22" t="s">
        <v>99</v>
      </c>
      <c r="D26" s="16" t="s">
        <v>9</v>
      </c>
      <c r="E26" s="17" t="s">
        <v>55</v>
      </c>
      <c r="F26" s="13" t="s">
        <v>60</v>
      </c>
      <c r="G26" s="14" t="s">
        <v>69</v>
      </c>
      <c r="H26" s="18" t="s">
        <v>30</v>
      </c>
      <c r="I26" s="8" t="s">
        <v>59</v>
      </c>
      <c r="J26" s="20">
        <v>1</v>
      </c>
      <c r="K26" s="20">
        <v>1</v>
      </c>
      <c r="L26" s="20"/>
      <c r="M26" s="20"/>
      <c r="N26" s="20"/>
      <c r="O26" s="20"/>
      <c r="P26" s="19">
        <f t="shared" si="0"/>
        <v>2</v>
      </c>
      <c r="Q26" s="22"/>
    </row>
    <row r="27" spans="1:17" ht="57" customHeight="1" x14ac:dyDescent="0.25">
      <c r="A27" s="16" t="s">
        <v>29</v>
      </c>
      <c r="B27" s="16" t="s">
        <v>40</v>
      </c>
      <c r="C27" s="22" t="s">
        <v>98</v>
      </c>
      <c r="D27" s="16" t="s">
        <v>9</v>
      </c>
      <c r="E27" s="17" t="s">
        <v>55</v>
      </c>
      <c r="F27" s="13" t="s">
        <v>60</v>
      </c>
      <c r="G27" s="14" t="s">
        <v>69</v>
      </c>
      <c r="H27" s="18" t="s">
        <v>30</v>
      </c>
      <c r="I27" s="8" t="s">
        <v>59</v>
      </c>
      <c r="J27" s="20">
        <v>1</v>
      </c>
      <c r="K27" s="20">
        <v>1</v>
      </c>
      <c r="L27" s="20"/>
      <c r="M27" s="20"/>
      <c r="N27" s="20"/>
      <c r="O27" s="20"/>
      <c r="P27" s="19">
        <f t="shared" si="0"/>
        <v>2</v>
      </c>
      <c r="Q27" s="22"/>
    </row>
    <row r="28" spans="1:17" ht="57" customHeight="1" x14ac:dyDescent="0.25">
      <c r="A28" s="16" t="s">
        <v>29</v>
      </c>
      <c r="B28" s="16" t="s">
        <v>41</v>
      </c>
      <c r="C28" s="22" t="s">
        <v>98</v>
      </c>
      <c r="D28" s="16" t="s">
        <v>9</v>
      </c>
      <c r="E28" s="17" t="s">
        <v>55</v>
      </c>
      <c r="F28" s="13" t="s">
        <v>60</v>
      </c>
      <c r="G28" s="14" t="s">
        <v>69</v>
      </c>
      <c r="H28" s="18" t="s">
        <v>30</v>
      </c>
      <c r="I28" s="8" t="s">
        <v>59</v>
      </c>
      <c r="J28" s="20">
        <v>1</v>
      </c>
      <c r="K28" s="20">
        <v>1</v>
      </c>
      <c r="L28" s="20"/>
      <c r="M28" s="20"/>
      <c r="N28" s="20"/>
      <c r="O28" s="20"/>
      <c r="P28" s="19">
        <f t="shared" si="0"/>
        <v>2</v>
      </c>
      <c r="Q28" s="22"/>
    </row>
    <row r="29" spans="1:17" ht="47.25" customHeight="1" x14ac:dyDescent="0.25">
      <c r="A29" s="16" t="s">
        <v>29</v>
      </c>
      <c r="B29" s="16" t="s">
        <v>42</v>
      </c>
      <c r="C29" s="22" t="s">
        <v>77</v>
      </c>
      <c r="D29" s="16" t="s">
        <v>9</v>
      </c>
      <c r="E29" s="17" t="s">
        <v>55</v>
      </c>
      <c r="F29" s="13" t="s">
        <v>104</v>
      </c>
      <c r="G29" s="14" t="s">
        <v>64</v>
      </c>
      <c r="H29" s="18" t="s">
        <v>30</v>
      </c>
      <c r="I29" s="8" t="s">
        <v>63</v>
      </c>
      <c r="J29" s="20">
        <v>1</v>
      </c>
      <c r="K29" s="20">
        <v>1</v>
      </c>
      <c r="L29" s="20"/>
      <c r="M29" s="20"/>
      <c r="N29" s="20"/>
      <c r="O29" s="20"/>
      <c r="P29" s="19">
        <f t="shared" si="0"/>
        <v>2</v>
      </c>
      <c r="Q29" s="22"/>
    </row>
    <row r="30" spans="1:17" ht="47.25" customHeight="1" x14ac:dyDescent="0.25">
      <c r="A30" s="16" t="s">
        <v>29</v>
      </c>
      <c r="B30" s="16" t="s">
        <v>43</v>
      </c>
      <c r="C30" s="22" t="s">
        <v>77</v>
      </c>
      <c r="D30" s="16" t="s">
        <v>9</v>
      </c>
      <c r="E30" s="17" t="s">
        <v>55</v>
      </c>
      <c r="F30" s="13" t="s">
        <v>61</v>
      </c>
      <c r="G30" s="14" t="s">
        <v>64</v>
      </c>
      <c r="H30" s="18" t="s">
        <v>30</v>
      </c>
      <c r="I30" s="8" t="s">
        <v>63</v>
      </c>
      <c r="J30" s="20">
        <v>1</v>
      </c>
      <c r="K30" s="20">
        <v>1</v>
      </c>
      <c r="L30" s="20"/>
      <c r="M30" s="20"/>
      <c r="N30" s="20"/>
      <c r="O30" s="20"/>
      <c r="P30" s="19">
        <f t="shared" si="0"/>
        <v>2</v>
      </c>
      <c r="Q30" s="22"/>
    </row>
    <row r="31" spans="1:17" ht="47.25" customHeight="1" x14ac:dyDescent="0.25">
      <c r="A31" s="16" t="s">
        <v>29</v>
      </c>
      <c r="B31" s="16" t="s">
        <v>44</v>
      </c>
      <c r="C31" s="22" t="s">
        <v>77</v>
      </c>
      <c r="D31" s="16" t="s">
        <v>9</v>
      </c>
      <c r="E31" s="17" t="s">
        <v>55</v>
      </c>
      <c r="F31" s="13" t="s">
        <v>61</v>
      </c>
      <c r="G31" s="14" t="s">
        <v>64</v>
      </c>
      <c r="H31" s="18" t="s">
        <v>30</v>
      </c>
      <c r="I31" s="8" t="s">
        <v>63</v>
      </c>
      <c r="J31" s="20">
        <v>3</v>
      </c>
      <c r="K31" s="20">
        <v>3</v>
      </c>
      <c r="L31" s="20"/>
      <c r="M31" s="20"/>
      <c r="N31" s="20"/>
      <c r="O31" s="20"/>
      <c r="P31" s="19">
        <f t="shared" si="0"/>
        <v>6</v>
      </c>
      <c r="Q31" s="16"/>
    </row>
    <row r="32" spans="1:17" ht="47.25" customHeight="1" x14ac:dyDescent="0.25">
      <c r="A32" s="16" t="s">
        <v>29</v>
      </c>
      <c r="B32" s="16" t="s">
        <v>45</v>
      </c>
      <c r="C32" s="22" t="s">
        <v>77</v>
      </c>
      <c r="D32" s="16" t="s">
        <v>9</v>
      </c>
      <c r="E32" s="17" t="s">
        <v>55</v>
      </c>
      <c r="F32" s="13" t="s">
        <v>61</v>
      </c>
      <c r="G32" s="14" t="s">
        <v>64</v>
      </c>
      <c r="H32" s="18" t="s">
        <v>30</v>
      </c>
      <c r="I32" s="8" t="s">
        <v>63</v>
      </c>
      <c r="J32" s="20">
        <v>1</v>
      </c>
      <c r="K32" s="20">
        <v>1</v>
      </c>
      <c r="L32" s="20"/>
      <c r="M32" s="20"/>
      <c r="N32" s="20"/>
      <c r="O32" s="20"/>
      <c r="P32" s="19">
        <f t="shared" si="0"/>
        <v>2</v>
      </c>
      <c r="Q32" s="16"/>
    </row>
    <row r="33" spans="1:17" ht="47.25" customHeight="1" x14ac:dyDescent="0.25">
      <c r="A33" s="16" t="s">
        <v>29</v>
      </c>
      <c r="B33" s="16" t="s">
        <v>46</v>
      </c>
      <c r="C33" s="22" t="s">
        <v>77</v>
      </c>
      <c r="D33" s="16" t="s">
        <v>9</v>
      </c>
      <c r="E33" s="17" t="s">
        <v>55</v>
      </c>
      <c r="F33" s="13" t="s">
        <v>61</v>
      </c>
      <c r="G33" s="14" t="s">
        <v>64</v>
      </c>
      <c r="H33" s="18" t="s">
        <v>30</v>
      </c>
      <c r="I33" s="8" t="s">
        <v>63</v>
      </c>
      <c r="J33" s="20">
        <v>1</v>
      </c>
      <c r="K33" s="20">
        <v>1</v>
      </c>
      <c r="L33" s="20"/>
      <c r="M33" s="20"/>
      <c r="N33" s="20"/>
      <c r="O33" s="20"/>
      <c r="P33" s="19">
        <f t="shared" si="0"/>
        <v>2</v>
      </c>
      <c r="Q33" s="16"/>
    </row>
    <row r="34" spans="1:17" ht="47.25" customHeight="1" x14ac:dyDescent="0.25">
      <c r="A34" s="16" t="s">
        <v>29</v>
      </c>
      <c r="B34" s="16" t="s">
        <v>47</v>
      </c>
      <c r="C34" s="22" t="s">
        <v>77</v>
      </c>
      <c r="D34" s="16" t="s">
        <v>9</v>
      </c>
      <c r="E34" s="17" t="s">
        <v>55</v>
      </c>
      <c r="F34" s="13" t="s">
        <v>61</v>
      </c>
      <c r="G34" s="14" t="s">
        <v>64</v>
      </c>
      <c r="H34" s="18" t="s">
        <v>30</v>
      </c>
      <c r="I34" s="8" t="s">
        <v>63</v>
      </c>
      <c r="J34" s="20"/>
      <c r="K34" s="20"/>
      <c r="L34" s="20">
        <v>1</v>
      </c>
      <c r="M34" s="20">
        <v>1</v>
      </c>
      <c r="N34" s="20">
        <v>1</v>
      </c>
      <c r="O34" s="20">
        <v>1</v>
      </c>
      <c r="P34" s="19">
        <f t="shared" si="0"/>
        <v>4</v>
      </c>
      <c r="Q34" s="16"/>
    </row>
    <row r="35" spans="1:17" ht="47.25" customHeight="1" x14ac:dyDescent="0.25">
      <c r="A35" s="16" t="s">
        <v>29</v>
      </c>
      <c r="B35" s="16" t="s">
        <v>48</v>
      </c>
      <c r="C35" s="22" t="s">
        <v>78</v>
      </c>
      <c r="D35" s="16" t="s">
        <v>9</v>
      </c>
      <c r="E35" s="17" t="s">
        <v>55</v>
      </c>
      <c r="F35" s="13" t="s">
        <v>61</v>
      </c>
      <c r="G35" s="14" t="s">
        <v>64</v>
      </c>
      <c r="H35" s="18" t="s">
        <v>30</v>
      </c>
      <c r="I35" s="8" t="s">
        <v>63</v>
      </c>
      <c r="J35" s="20"/>
      <c r="K35" s="20"/>
      <c r="L35" s="20">
        <v>1</v>
      </c>
      <c r="M35" s="20">
        <v>1</v>
      </c>
      <c r="N35" s="20">
        <v>1</v>
      </c>
      <c r="O35" s="20">
        <v>1</v>
      </c>
      <c r="P35" s="19">
        <f t="shared" si="0"/>
        <v>4</v>
      </c>
      <c r="Q35" s="16"/>
    </row>
    <row r="36" spans="1:17" ht="47.25" customHeight="1" x14ac:dyDescent="0.25">
      <c r="A36" s="8" t="s">
        <v>29</v>
      </c>
      <c r="B36" s="8" t="s">
        <v>49</v>
      </c>
      <c r="C36" s="15" t="s">
        <v>78</v>
      </c>
      <c r="D36" s="8" t="s">
        <v>83</v>
      </c>
      <c r="E36" s="12" t="s">
        <v>55</v>
      </c>
      <c r="F36" s="13" t="s">
        <v>61</v>
      </c>
      <c r="G36" s="14" t="s">
        <v>64</v>
      </c>
      <c r="H36" s="9" t="s">
        <v>30</v>
      </c>
      <c r="I36" s="8" t="s">
        <v>63</v>
      </c>
      <c r="J36" s="11">
        <v>2</v>
      </c>
      <c r="K36" s="11">
        <v>2</v>
      </c>
      <c r="L36" s="11"/>
      <c r="M36" s="11"/>
      <c r="N36" s="11"/>
      <c r="O36" s="11"/>
      <c r="P36" s="10">
        <f t="shared" si="0"/>
        <v>4</v>
      </c>
      <c r="Q36" s="8"/>
    </row>
    <row r="37" spans="1:17" ht="47.25" customHeight="1" x14ac:dyDescent="0.25">
      <c r="A37" s="8" t="s">
        <v>29</v>
      </c>
      <c r="B37" s="8" t="s">
        <v>50</v>
      </c>
      <c r="C37" s="15" t="s">
        <v>78</v>
      </c>
      <c r="D37" s="8" t="s">
        <v>83</v>
      </c>
      <c r="E37" s="12" t="s">
        <v>55</v>
      </c>
      <c r="F37" s="13" t="s">
        <v>61</v>
      </c>
      <c r="G37" s="14" t="s">
        <v>64</v>
      </c>
      <c r="H37" s="9" t="s">
        <v>30</v>
      </c>
      <c r="I37" s="8" t="s">
        <v>63</v>
      </c>
      <c r="J37" s="11">
        <v>2</v>
      </c>
      <c r="K37" s="11">
        <v>2</v>
      </c>
      <c r="L37" s="11"/>
      <c r="M37" s="11"/>
      <c r="N37" s="11"/>
      <c r="O37" s="11"/>
      <c r="P37" s="10">
        <f t="shared" si="0"/>
        <v>4</v>
      </c>
      <c r="Q37" s="8"/>
    </row>
    <row r="38" spans="1:17" ht="47.25" customHeight="1" x14ac:dyDescent="0.25">
      <c r="A38" s="8" t="s">
        <v>29</v>
      </c>
      <c r="B38" s="8" t="s">
        <v>51</v>
      </c>
      <c r="C38" s="15" t="s">
        <v>78</v>
      </c>
      <c r="D38" s="8" t="s">
        <v>83</v>
      </c>
      <c r="E38" s="12" t="s">
        <v>55</v>
      </c>
      <c r="F38" s="13" t="s">
        <v>61</v>
      </c>
      <c r="G38" s="14" t="s">
        <v>65</v>
      </c>
      <c r="H38" s="9" t="s">
        <v>30</v>
      </c>
      <c r="I38" s="8" t="s">
        <v>63</v>
      </c>
      <c r="J38" s="11">
        <v>3</v>
      </c>
      <c r="K38" s="11">
        <v>3</v>
      </c>
      <c r="L38" s="11"/>
      <c r="M38" s="11"/>
      <c r="N38" s="11"/>
      <c r="O38" s="11"/>
      <c r="P38" s="10">
        <f t="shared" si="0"/>
        <v>6</v>
      </c>
      <c r="Q38" s="8"/>
    </row>
    <row r="39" spans="1:17" ht="47.25" customHeight="1" x14ac:dyDescent="0.25">
      <c r="A39" s="57" t="s">
        <v>29</v>
      </c>
      <c r="B39" s="57" t="s">
        <v>52</v>
      </c>
      <c r="C39" s="58" t="s">
        <v>100</v>
      </c>
      <c r="D39" s="57" t="s">
        <v>97</v>
      </c>
      <c r="E39" s="59" t="s">
        <v>55</v>
      </c>
      <c r="F39" s="60" t="s">
        <v>62</v>
      </c>
      <c r="G39" s="61" t="s">
        <v>106</v>
      </c>
      <c r="H39" s="62" t="s">
        <v>30</v>
      </c>
      <c r="I39" s="57" t="s">
        <v>63</v>
      </c>
      <c r="J39" s="63"/>
      <c r="K39" s="63"/>
      <c r="L39" s="63"/>
      <c r="M39" s="54">
        <v>0</v>
      </c>
      <c r="N39" s="54">
        <v>0</v>
      </c>
      <c r="O39" s="63"/>
      <c r="P39" s="64">
        <f t="shared" si="0"/>
        <v>0</v>
      </c>
      <c r="Q39" s="60" t="s">
        <v>85</v>
      </c>
    </row>
    <row r="40" spans="1:17" ht="47.25" customHeight="1" x14ac:dyDescent="0.25">
      <c r="A40" s="16" t="s">
        <v>29</v>
      </c>
      <c r="B40" s="16" t="s">
        <v>53</v>
      </c>
      <c r="C40" s="22" t="s">
        <v>101</v>
      </c>
      <c r="D40" s="16" t="s">
        <v>97</v>
      </c>
      <c r="E40" s="17" t="s">
        <v>55</v>
      </c>
      <c r="F40" s="13" t="s">
        <v>61</v>
      </c>
      <c r="G40" s="14" t="s">
        <v>64</v>
      </c>
      <c r="H40" s="18" t="s">
        <v>30</v>
      </c>
      <c r="I40" s="8" t="s">
        <v>63</v>
      </c>
      <c r="J40" s="20"/>
      <c r="K40" s="20"/>
      <c r="L40" s="31">
        <v>0</v>
      </c>
      <c r="M40" s="31">
        <v>0</v>
      </c>
      <c r="N40" s="20">
        <v>1</v>
      </c>
      <c r="O40" s="20">
        <v>1</v>
      </c>
      <c r="P40" s="19">
        <f t="shared" si="0"/>
        <v>2</v>
      </c>
      <c r="Q40" s="16"/>
    </row>
    <row r="41" spans="1:17" ht="47.25" customHeight="1" x14ac:dyDescent="0.25">
      <c r="A41" s="16" t="s">
        <v>29</v>
      </c>
      <c r="B41" s="16" t="s">
        <v>54</v>
      </c>
      <c r="C41" s="22" t="s">
        <v>101</v>
      </c>
      <c r="D41" s="16" t="s">
        <v>97</v>
      </c>
      <c r="E41" s="17" t="s">
        <v>55</v>
      </c>
      <c r="F41" s="13" t="s">
        <v>61</v>
      </c>
      <c r="G41" s="14" t="s">
        <v>64</v>
      </c>
      <c r="H41" s="18" t="s">
        <v>30</v>
      </c>
      <c r="I41" s="8" t="s">
        <v>63</v>
      </c>
      <c r="J41" s="20"/>
      <c r="K41" s="20"/>
      <c r="L41" s="31">
        <v>0</v>
      </c>
      <c r="M41" s="31">
        <v>0</v>
      </c>
      <c r="N41" s="20">
        <v>1</v>
      </c>
      <c r="O41" s="20">
        <v>1</v>
      </c>
      <c r="P41" s="19">
        <f t="shared" si="0"/>
        <v>2</v>
      </c>
      <c r="Q41" s="16"/>
    </row>
    <row r="42" spans="1:17" ht="47.25" customHeight="1" x14ac:dyDescent="0.25">
      <c r="A42" s="16" t="s">
        <v>29</v>
      </c>
      <c r="B42" s="16" t="s">
        <v>84</v>
      </c>
      <c r="C42" s="22" t="s">
        <v>101</v>
      </c>
      <c r="D42" s="16" t="s">
        <v>97</v>
      </c>
      <c r="E42" s="17" t="s">
        <v>55</v>
      </c>
      <c r="F42" s="13" t="s">
        <v>61</v>
      </c>
      <c r="G42" s="14" t="s">
        <v>64</v>
      </c>
      <c r="H42" s="18" t="s">
        <v>30</v>
      </c>
      <c r="I42" s="8" t="s">
        <v>63</v>
      </c>
      <c r="J42" s="20"/>
      <c r="K42" s="31">
        <v>1</v>
      </c>
      <c r="L42" s="20"/>
      <c r="M42" s="20"/>
      <c r="N42" s="20"/>
      <c r="O42" s="20"/>
      <c r="P42" s="19">
        <v>1</v>
      </c>
      <c r="Q42" s="16"/>
    </row>
    <row r="43" spans="1:17" ht="47.25" customHeight="1" x14ac:dyDescent="0.25">
      <c r="A43" s="32" t="s">
        <v>29</v>
      </c>
      <c r="B43" s="32" t="s">
        <v>86</v>
      </c>
      <c r="C43" s="32" t="s">
        <v>101</v>
      </c>
      <c r="D43" s="32" t="s">
        <v>9</v>
      </c>
      <c r="E43" s="33" t="s">
        <v>55</v>
      </c>
      <c r="F43" s="34" t="s">
        <v>61</v>
      </c>
      <c r="G43" s="35" t="s">
        <v>87</v>
      </c>
      <c r="H43" s="36" t="s">
        <v>30</v>
      </c>
      <c r="I43" s="32" t="s">
        <v>63</v>
      </c>
      <c r="J43" s="31"/>
      <c r="K43" s="31">
        <v>1</v>
      </c>
      <c r="L43" s="31"/>
      <c r="M43" s="31"/>
      <c r="N43" s="31"/>
      <c r="O43" s="31"/>
      <c r="P43" s="31">
        <v>1</v>
      </c>
      <c r="Q43" s="32"/>
    </row>
    <row r="44" spans="1:17" ht="47.25" customHeight="1" x14ac:dyDescent="0.25">
      <c r="A44" s="32" t="s">
        <v>29</v>
      </c>
      <c r="B44" s="32" t="s">
        <v>88</v>
      </c>
      <c r="C44" s="32" t="s">
        <v>101</v>
      </c>
      <c r="D44" s="32" t="s">
        <v>9</v>
      </c>
      <c r="E44" s="33" t="s">
        <v>55</v>
      </c>
      <c r="F44" s="34" t="s">
        <v>61</v>
      </c>
      <c r="G44" s="37" t="s">
        <v>89</v>
      </c>
      <c r="H44" s="36" t="s">
        <v>30</v>
      </c>
      <c r="I44" s="32" t="s">
        <v>63</v>
      </c>
      <c r="J44" s="31"/>
      <c r="K44" s="31">
        <v>1</v>
      </c>
      <c r="L44" s="31"/>
      <c r="M44" s="31"/>
      <c r="N44" s="31"/>
      <c r="O44" s="31"/>
      <c r="P44" s="31">
        <v>1</v>
      </c>
      <c r="Q44" s="32"/>
    </row>
    <row r="45" spans="1:17" ht="47.25" customHeight="1" x14ac:dyDescent="0.25">
      <c r="A45" s="32" t="s">
        <v>29</v>
      </c>
      <c r="B45" s="32" t="s">
        <v>90</v>
      </c>
      <c r="C45" s="32" t="s">
        <v>98</v>
      </c>
      <c r="D45" s="32" t="s">
        <v>9</v>
      </c>
      <c r="E45" s="33" t="s">
        <v>55</v>
      </c>
      <c r="F45" s="34" t="s">
        <v>61</v>
      </c>
      <c r="G45" s="37" t="s">
        <v>95</v>
      </c>
      <c r="H45" s="36" t="s">
        <v>30</v>
      </c>
      <c r="I45" s="32" t="s">
        <v>63</v>
      </c>
      <c r="J45" s="31"/>
      <c r="K45" s="31"/>
      <c r="L45" s="31"/>
      <c r="M45" s="31">
        <v>1</v>
      </c>
      <c r="N45" s="31">
        <v>1</v>
      </c>
      <c r="O45" s="31"/>
      <c r="P45" s="31">
        <v>2</v>
      </c>
      <c r="Q45" s="32"/>
    </row>
    <row r="46" spans="1:17" ht="47.25" customHeight="1" x14ac:dyDescent="0.25">
      <c r="A46" s="32" t="s">
        <v>29</v>
      </c>
      <c r="B46" s="32" t="s">
        <v>91</v>
      </c>
      <c r="C46" s="32" t="s">
        <v>98</v>
      </c>
      <c r="D46" s="32" t="s">
        <v>9</v>
      </c>
      <c r="E46" s="33" t="s">
        <v>55</v>
      </c>
      <c r="F46" s="34" t="s">
        <v>61</v>
      </c>
      <c r="G46" s="37" t="s">
        <v>95</v>
      </c>
      <c r="H46" s="36" t="s">
        <v>30</v>
      </c>
      <c r="I46" s="32" t="s">
        <v>63</v>
      </c>
      <c r="J46" s="31"/>
      <c r="K46" s="31"/>
      <c r="L46" s="31"/>
      <c r="M46" s="31">
        <v>1</v>
      </c>
      <c r="N46" s="31">
        <v>1</v>
      </c>
      <c r="O46" s="31"/>
      <c r="P46" s="31">
        <v>2</v>
      </c>
      <c r="Q46" s="32"/>
    </row>
    <row r="47" spans="1:17" ht="47.25" customHeight="1" x14ac:dyDescent="0.25">
      <c r="A47" s="32" t="s">
        <v>29</v>
      </c>
      <c r="B47" s="32" t="s">
        <v>92</v>
      </c>
      <c r="C47" s="32" t="s">
        <v>98</v>
      </c>
      <c r="D47" s="32" t="s">
        <v>9</v>
      </c>
      <c r="E47" s="33" t="s">
        <v>55</v>
      </c>
      <c r="F47" s="34" t="s">
        <v>61</v>
      </c>
      <c r="G47" s="37" t="s">
        <v>95</v>
      </c>
      <c r="H47" s="36" t="s">
        <v>30</v>
      </c>
      <c r="I47" s="32" t="s">
        <v>63</v>
      </c>
      <c r="J47" s="31"/>
      <c r="K47" s="31"/>
      <c r="L47" s="31"/>
      <c r="M47" s="31">
        <v>1</v>
      </c>
      <c r="N47" s="31">
        <v>1</v>
      </c>
      <c r="O47" s="31"/>
      <c r="P47" s="31">
        <v>2</v>
      </c>
      <c r="Q47" s="32"/>
    </row>
    <row r="48" spans="1:17" ht="47.25" customHeight="1" x14ac:dyDescent="0.25">
      <c r="A48" s="32" t="s">
        <v>29</v>
      </c>
      <c r="B48" s="32" t="s">
        <v>93</v>
      </c>
      <c r="C48" s="32" t="s">
        <v>98</v>
      </c>
      <c r="D48" s="32" t="s">
        <v>9</v>
      </c>
      <c r="E48" s="33" t="s">
        <v>55</v>
      </c>
      <c r="F48" s="34" t="s">
        <v>61</v>
      </c>
      <c r="G48" s="37" t="s">
        <v>95</v>
      </c>
      <c r="H48" s="36" t="s">
        <v>30</v>
      </c>
      <c r="I48" s="32" t="s">
        <v>63</v>
      </c>
      <c r="J48" s="31"/>
      <c r="K48" s="31"/>
      <c r="L48" s="31"/>
      <c r="M48" s="31">
        <v>1</v>
      </c>
      <c r="N48" s="31">
        <v>1</v>
      </c>
      <c r="O48" s="31"/>
      <c r="P48" s="31">
        <v>2</v>
      </c>
      <c r="Q48" s="32"/>
    </row>
    <row r="49" spans="1:17" ht="47.25" customHeight="1" x14ac:dyDescent="0.25">
      <c r="A49" s="32" t="s">
        <v>29</v>
      </c>
      <c r="B49" s="32" t="s">
        <v>94</v>
      </c>
      <c r="C49" s="32" t="s">
        <v>98</v>
      </c>
      <c r="D49" s="32" t="s">
        <v>9</v>
      </c>
      <c r="E49" s="33" t="s">
        <v>55</v>
      </c>
      <c r="F49" s="34" t="s">
        <v>61</v>
      </c>
      <c r="G49" s="37" t="s">
        <v>95</v>
      </c>
      <c r="H49" s="36" t="s">
        <v>30</v>
      </c>
      <c r="I49" s="32" t="s">
        <v>63</v>
      </c>
      <c r="J49" s="31"/>
      <c r="K49" s="31"/>
      <c r="L49" s="31"/>
      <c r="M49" s="31">
        <v>1</v>
      </c>
      <c r="N49" s="31">
        <v>1</v>
      </c>
      <c r="O49" s="31"/>
      <c r="P49" s="31">
        <v>2</v>
      </c>
      <c r="Q49" s="32"/>
    </row>
    <row r="50" spans="1:17" ht="57" customHeight="1" x14ac:dyDescent="0.25">
      <c r="A50" s="23" t="s">
        <v>66</v>
      </c>
      <c r="B50" s="23" t="s">
        <v>27</v>
      </c>
      <c r="C50" s="24" t="s">
        <v>78</v>
      </c>
      <c r="D50" s="23" t="s">
        <v>9</v>
      </c>
      <c r="E50" s="25" t="s">
        <v>67</v>
      </c>
      <c r="F50" s="26" t="s">
        <v>61</v>
      </c>
      <c r="G50" s="27" t="s">
        <v>75</v>
      </c>
      <c r="H50" s="28" t="s">
        <v>30</v>
      </c>
      <c r="I50" s="23" t="s">
        <v>63</v>
      </c>
      <c r="J50" s="29">
        <v>4</v>
      </c>
      <c r="K50" s="29">
        <v>4</v>
      </c>
      <c r="L50" s="29"/>
      <c r="M50" s="29"/>
      <c r="N50" s="29"/>
      <c r="O50" s="29"/>
      <c r="P50" s="30">
        <f t="shared" si="0"/>
        <v>8</v>
      </c>
      <c r="Q50" s="26" t="s">
        <v>68</v>
      </c>
    </row>
    <row r="51" spans="1:17" ht="57" customHeight="1" x14ac:dyDescent="0.25">
      <c r="A51" s="23" t="s">
        <v>66</v>
      </c>
      <c r="B51" s="23" t="s">
        <v>28</v>
      </c>
      <c r="C51" s="24" t="s">
        <v>78</v>
      </c>
      <c r="D51" s="23" t="s">
        <v>9</v>
      </c>
      <c r="E51" s="25" t="s">
        <v>67</v>
      </c>
      <c r="F51" s="26" t="s">
        <v>61</v>
      </c>
      <c r="G51" s="27" t="s">
        <v>75</v>
      </c>
      <c r="H51" s="28" t="s">
        <v>30</v>
      </c>
      <c r="I51" s="23" t="s">
        <v>63</v>
      </c>
      <c r="J51" s="29">
        <v>4</v>
      </c>
      <c r="K51" s="29">
        <v>4</v>
      </c>
      <c r="L51" s="29"/>
      <c r="M51" s="29"/>
      <c r="N51" s="29"/>
      <c r="O51" s="29"/>
      <c r="P51" s="30">
        <f t="shared" si="0"/>
        <v>8</v>
      </c>
      <c r="Q51" s="26" t="s">
        <v>68</v>
      </c>
    </row>
    <row r="52" spans="1:17" ht="57" customHeight="1" x14ac:dyDescent="0.25">
      <c r="A52" s="16" t="s">
        <v>66</v>
      </c>
      <c r="B52" s="16" t="s">
        <v>70</v>
      </c>
      <c r="C52" s="22" t="s">
        <v>100</v>
      </c>
      <c r="D52" s="16" t="s">
        <v>9</v>
      </c>
      <c r="E52" s="17" t="s">
        <v>67</v>
      </c>
      <c r="F52" s="13" t="s">
        <v>61</v>
      </c>
      <c r="G52" s="14" t="s">
        <v>71</v>
      </c>
      <c r="H52" s="18" t="s">
        <v>30</v>
      </c>
      <c r="I52" s="8" t="s">
        <v>63</v>
      </c>
      <c r="J52" s="11"/>
      <c r="K52" s="11"/>
      <c r="L52" s="11">
        <v>1</v>
      </c>
      <c r="M52" s="11">
        <v>1</v>
      </c>
      <c r="N52" s="11">
        <v>1</v>
      </c>
      <c r="O52" s="11">
        <v>1</v>
      </c>
      <c r="P52" s="19">
        <f t="shared" si="0"/>
        <v>4</v>
      </c>
      <c r="Q52" s="15" t="s">
        <v>74</v>
      </c>
    </row>
    <row r="53" spans="1:17" ht="57" customHeight="1" x14ac:dyDescent="0.25">
      <c r="A53" s="8" t="s">
        <v>66</v>
      </c>
      <c r="B53" s="8" t="s">
        <v>72</v>
      </c>
      <c r="C53" s="15" t="s">
        <v>102</v>
      </c>
      <c r="D53" s="8" t="s">
        <v>83</v>
      </c>
      <c r="E53" s="12" t="s">
        <v>67</v>
      </c>
      <c r="F53" s="13" t="s">
        <v>61</v>
      </c>
      <c r="G53" s="14" t="s">
        <v>73</v>
      </c>
      <c r="H53" s="9" t="s">
        <v>30</v>
      </c>
      <c r="I53" s="8" t="s">
        <v>63</v>
      </c>
      <c r="J53" s="11">
        <v>2</v>
      </c>
      <c r="K53" s="11">
        <v>2</v>
      </c>
      <c r="L53" s="11"/>
      <c r="M53" s="11"/>
      <c r="N53" s="11"/>
      <c r="O53" s="11"/>
      <c r="P53" s="10">
        <f t="shared" si="0"/>
        <v>4</v>
      </c>
      <c r="Q53" s="15" t="s">
        <v>74</v>
      </c>
    </row>
    <row r="54" spans="1:17" x14ac:dyDescent="0.25">
      <c r="A54" s="21" t="s">
        <v>79</v>
      </c>
    </row>
    <row r="56" spans="1:17" x14ac:dyDescent="0.25">
      <c r="A56" s="1" t="s">
        <v>80</v>
      </c>
    </row>
  </sheetData>
  <mergeCells count="11">
    <mergeCell ref="A12:B12"/>
    <mergeCell ref="C12:I12"/>
    <mergeCell ref="A14:B14"/>
    <mergeCell ref="C14:Q14"/>
    <mergeCell ref="Q1:S3"/>
    <mergeCell ref="A2:I3"/>
    <mergeCell ref="A6:B6"/>
    <mergeCell ref="C6:I6"/>
    <mergeCell ref="C8:E8"/>
    <mergeCell ref="A10:B10"/>
    <mergeCell ref="C10:I10"/>
  </mergeCells>
  <pageMargins left="0.7" right="0.7" top="0.75" bottom="0.75" header="0.3" footer="0.3"/>
  <pageSetup paperSize="8" scale="70" orientation="landscape" r:id="rId1"/>
  <rowBreaks count="1" manualBreakCount="1">
    <brk id="30" max="18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Zámočníky</vt:lpstr>
      <vt:lpstr>Zámočníky!Oblasť_tlače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projektant105</dc:creator>
  <cp:lastModifiedBy>sokol</cp:lastModifiedBy>
  <cp:lastPrinted>2019-01-28T08:40:10Z</cp:lastPrinted>
  <dcterms:created xsi:type="dcterms:W3CDTF">2022-05-02T15:03:14Z</dcterms:created>
  <dcterms:modified xsi:type="dcterms:W3CDTF">2023-05-15T13:33:59Z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